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<sst xmlns="http://schemas.openxmlformats.org/spreadsheetml/2006/main" count="51" uniqueCount="42">
  <si>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TT</t>
  </si>
  <si>
    <t>Đơn vị</t>
  </si>
  <si>
    <t>Số lượng</t>
  </si>
  <si>
    <t>Cán bộ</t>
  </si>
  <si>
    <t>Công chức</t>
  </si>
  <si>
    <t>Phân loại hành chính xã</t>
  </si>
  <si>
    <t>Tổng</t>
  </si>
  <si>
    <t>Thị trấn Tủa Chùa</t>
  </si>
  <si>
    <t>Xã Mường Báng</t>
  </si>
  <si>
    <t>Xã Xá Nhè</t>
  </si>
  <si>
    <t>Xã Mường Đun</t>
  </si>
  <si>
    <t>Xã Tủa Thàng</t>
  </si>
  <si>
    <t>Xã Huổi Só</t>
  </si>
  <si>
    <t>Xã Tả Phìn</t>
  </si>
  <si>
    <t>Xã Tả Sìn Thàng</t>
  </si>
  <si>
    <t>Xã Sín Chải</t>
  </si>
  <si>
    <t>Xã Lao Xả Phình</t>
  </si>
  <si>
    <t xml:space="preserve">Xã Trung Thu </t>
  </si>
  <si>
    <t>Xã Sính Phình</t>
  </si>
  <si>
    <t>III</t>
  </si>
  <si>
    <t>I</t>
  </si>
  <si>
    <t>II</t>
  </si>
  <si>
    <t>Cộng</t>
  </si>
  <si>
    <t>THỐNG KÊ CÁN BỘ CÔNG CHỨC CẤP XÃ</t>
  </si>
  <si>
    <t>Ghi chú</t>
  </si>
  <si>
    <t>Khuyết bí thư Đảng ủy</t>
  </si>
  <si>
    <t>Khuyết bí thư Đảng ủy, Phó Chủ tịch UBND và Chủ tịch UBMTTQ</t>
  </si>
  <si>
    <t>Khuyết Phó Chủ tịch HĐND và Chủ tịch UBMTTQ</t>
  </si>
  <si>
    <t>Khuyết Chủ tịch UBMTTQ</t>
  </si>
  <si>
    <t>Khuyết Chủ tịch Hội Nông dân</t>
  </si>
  <si>
    <t>Khuyết bí thư Đoàn</t>
  </si>
  <si>
    <t>Khuyết Chủ tịch Hội LHPN</t>
  </si>
  <si>
    <t>Kiêm nhiệm chức danh, đang được hưởng phụ cấp kiêm nhiệm</t>
  </si>
  <si>
    <t>Công an chính quy</t>
  </si>
  <si>
    <t>Thừa (+), thiếu
 (-) so với QĐ</t>
  </si>
  <si>
    <t>Khuyết Phó Chủ tịch UBND, thừa công chức VP - TK</t>
  </si>
  <si>
    <t>Tổng (đã bao gồm cả CA chính quy)</t>
  </si>
  <si>
    <t>Khuyết CT UBND, Chủ tịch UBMTTQ, thừa Công chức VP-TK</t>
  </si>
  <si>
    <t>Số lượng CBCC tối đa được bố trí</t>
  </si>
  <si>
    <t>Số tối đa đã bố trí công an CQ, kiêm nhiệm được hưởng PC</t>
  </si>
  <si>
    <t>Khuyết Chủ tịch UBND, Chủ tịch UBMTTQ</t>
  </si>
  <si>
    <t>(Tính đến ngày 01/11/2019)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</si>
</sst>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4" sqref="M4:M5"/>
    </sheetView>
  </sheetViews>
  <sheetFormatPr defaultColWidth="9.00390625" defaultRowHeight="15.75"/>
  <cols>
    <col min="1" max="1" width="3.375" style="1" customWidth="1"/>
    <col min="2" max="2" width="15.875" style="1" customWidth="1"/>
    <col min="3" max="3" width="5.00390625" style="1" customWidth="1"/>
    <col min="4" max="4" width="5.50390625" style="1" customWidth="1"/>
    <col min="5" max="6" width="5.625" style="1" customWidth="1"/>
    <col min="7" max="7" width="8.50390625" style="1" customWidth="1"/>
    <col min="8" max="8" width="8.75390625" style="1" customWidth="1"/>
    <col min="9" max="10" width="5.875" style="1" customWidth="1"/>
    <col min="11" max="11" width="7.625" style="1" hidden="1" customWidth="1"/>
    <col min="12" max="12" width="5.875" style="1" customWidth="1"/>
    <col min="13" max="13" width="26.50390625" style="1" customWidth="1"/>
    <col min="14" max="16384" width="9.00390625" style="1" customWidth="1"/>
  </cols>
  <sheetData>
    <row r="1" spans="1:13" ht="15.7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24" customHeight="1">
      <c r="A4" s="19" t="s">
        <v>0</v>
      </c>
      <c r="B4" s="19" t="s">
        <v>1</v>
      </c>
      <c r="C4" s="19" t="s">
        <v>2</v>
      </c>
      <c r="D4" s="19"/>
      <c r="E4" s="19"/>
      <c r="F4" s="16" t="s">
        <v>33</v>
      </c>
      <c r="G4" s="19" t="s">
        <v>32</v>
      </c>
      <c r="H4" s="16" t="s">
        <v>36</v>
      </c>
      <c r="I4" s="19" t="s">
        <v>5</v>
      </c>
      <c r="J4" s="16" t="s">
        <v>38</v>
      </c>
      <c r="K4" s="16" t="s">
        <v>39</v>
      </c>
      <c r="L4" s="16" t="s">
        <v>34</v>
      </c>
      <c r="M4" s="19" t="s">
        <v>24</v>
      </c>
    </row>
    <row r="5" spans="1:13" ht="81" customHeight="1">
      <c r="A5" s="19"/>
      <c r="B5" s="19"/>
      <c r="C5" s="2" t="s">
        <v>3</v>
      </c>
      <c r="D5" s="2" t="s">
        <v>4</v>
      </c>
      <c r="E5" s="2" t="s">
        <v>6</v>
      </c>
      <c r="F5" s="17"/>
      <c r="G5" s="19"/>
      <c r="H5" s="17"/>
      <c r="I5" s="19"/>
      <c r="J5" s="17"/>
      <c r="K5" s="17"/>
      <c r="L5" s="17"/>
      <c r="M5" s="19"/>
    </row>
    <row r="6" spans="1:13" ht="28.5" customHeight="1">
      <c r="A6" s="3">
        <v>1</v>
      </c>
      <c r="B6" s="4" t="s">
        <v>7</v>
      </c>
      <c r="C6" s="3">
        <v>9</v>
      </c>
      <c r="D6" s="3">
        <v>9</v>
      </c>
      <c r="E6" s="3">
        <f>C6+D6</f>
        <v>18</v>
      </c>
      <c r="F6" s="3">
        <v>1</v>
      </c>
      <c r="G6" s="5">
        <v>1</v>
      </c>
      <c r="H6" s="5">
        <f>E6+F6</f>
        <v>19</v>
      </c>
      <c r="I6" s="3" t="s">
        <v>19</v>
      </c>
      <c r="J6" s="3">
        <v>19</v>
      </c>
      <c r="K6" s="3">
        <v>17</v>
      </c>
      <c r="L6" s="3">
        <f aca="true" t="shared" si="0" ref="L6:L18">E6-K6</f>
        <v>1</v>
      </c>
      <c r="M6" s="6" t="s">
        <v>25</v>
      </c>
    </row>
    <row r="7" spans="1:13" ht="28.5" customHeight="1">
      <c r="A7" s="3">
        <v>2</v>
      </c>
      <c r="B7" s="4" t="s">
        <v>8</v>
      </c>
      <c r="C7" s="3">
        <v>11</v>
      </c>
      <c r="D7" s="3">
        <v>13</v>
      </c>
      <c r="E7" s="3">
        <f aca="true" t="shared" si="1" ref="E7:E18">C7+D7</f>
        <v>24</v>
      </c>
      <c r="G7" s="3"/>
      <c r="H7" s="5">
        <f aca="true" t="shared" si="2" ref="H7:H18">E7+F7</f>
        <v>24</v>
      </c>
      <c r="I7" s="3" t="s">
        <v>20</v>
      </c>
      <c r="J7" s="3">
        <v>23</v>
      </c>
      <c r="K7" s="3">
        <v>23</v>
      </c>
      <c r="L7" s="3">
        <f t="shared" si="0"/>
        <v>1</v>
      </c>
      <c r="M7" s="6" t="s">
        <v>35</v>
      </c>
    </row>
    <row r="8" spans="1:13" ht="28.5" customHeight="1">
      <c r="A8" s="3">
        <v>3</v>
      </c>
      <c r="B8" s="4" t="s">
        <v>9</v>
      </c>
      <c r="C8" s="3">
        <v>10</v>
      </c>
      <c r="D8" s="3">
        <v>11</v>
      </c>
      <c r="E8" s="3">
        <f t="shared" si="1"/>
        <v>21</v>
      </c>
      <c r="F8" s="3">
        <v>1</v>
      </c>
      <c r="G8" s="3">
        <v>1</v>
      </c>
      <c r="H8" s="5">
        <f t="shared" si="2"/>
        <v>22</v>
      </c>
      <c r="I8" s="3" t="s">
        <v>21</v>
      </c>
      <c r="J8" s="3">
        <v>21</v>
      </c>
      <c r="K8" s="3">
        <v>19</v>
      </c>
      <c r="L8" s="3">
        <f t="shared" si="0"/>
        <v>2</v>
      </c>
      <c r="M8" s="6"/>
    </row>
    <row r="9" spans="1:13" ht="28.5" customHeight="1">
      <c r="A9" s="3">
        <v>4</v>
      </c>
      <c r="B9" s="4" t="s">
        <v>10</v>
      </c>
      <c r="C9" s="3">
        <v>10</v>
      </c>
      <c r="D9" s="3">
        <v>11</v>
      </c>
      <c r="E9" s="3">
        <f t="shared" si="1"/>
        <v>21</v>
      </c>
      <c r="F9" s="3"/>
      <c r="G9" s="3"/>
      <c r="H9" s="5">
        <f t="shared" si="2"/>
        <v>21</v>
      </c>
      <c r="I9" s="3" t="s">
        <v>21</v>
      </c>
      <c r="J9" s="3">
        <v>21</v>
      </c>
      <c r="K9" s="3">
        <v>21</v>
      </c>
      <c r="L9" s="3">
        <f t="shared" si="0"/>
        <v>0</v>
      </c>
      <c r="M9" s="6" t="s">
        <v>31</v>
      </c>
    </row>
    <row r="10" spans="1:13" ht="28.5" customHeight="1">
      <c r="A10" s="3">
        <v>5</v>
      </c>
      <c r="B10" s="4" t="s">
        <v>11</v>
      </c>
      <c r="C10" s="3">
        <v>10</v>
      </c>
      <c r="D10" s="3">
        <v>13</v>
      </c>
      <c r="E10" s="3">
        <f t="shared" si="1"/>
        <v>23</v>
      </c>
      <c r="F10" s="3"/>
      <c r="G10" s="3"/>
      <c r="H10" s="5">
        <f t="shared" si="2"/>
        <v>23</v>
      </c>
      <c r="I10" s="3" t="s">
        <v>20</v>
      </c>
      <c r="J10" s="3">
        <v>23</v>
      </c>
      <c r="K10" s="3">
        <v>23</v>
      </c>
      <c r="L10" s="3">
        <f t="shared" si="0"/>
        <v>0</v>
      </c>
      <c r="M10" s="6" t="s">
        <v>40</v>
      </c>
    </row>
    <row r="11" spans="1:13" ht="28.5" customHeight="1">
      <c r="A11" s="3">
        <v>6</v>
      </c>
      <c r="B11" s="4" t="s">
        <v>12</v>
      </c>
      <c r="C11" s="3">
        <v>8</v>
      </c>
      <c r="D11" s="3">
        <v>12</v>
      </c>
      <c r="E11" s="3">
        <f t="shared" si="1"/>
        <v>20</v>
      </c>
      <c r="F11" s="3"/>
      <c r="G11" s="3"/>
      <c r="H11" s="5">
        <f t="shared" si="2"/>
        <v>20</v>
      </c>
      <c r="I11" s="3" t="s">
        <v>21</v>
      </c>
      <c r="J11" s="3">
        <v>21</v>
      </c>
      <c r="K11" s="3">
        <v>21</v>
      </c>
      <c r="L11" s="3">
        <f t="shared" si="0"/>
        <v>-1</v>
      </c>
      <c r="M11" s="6" t="s">
        <v>26</v>
      </c>
    </row>
    <row r="12" spans="1:13" ht="28.5" customHeight="1">
      <c r="A12" s="3">
        <v>7</v>
      </c>
      <c r="B12" s="4" t="s">
        <v>13</v>
      </c>
      <c r="C12" s="3">
        <v>9</v>
      </c>
      <c r="D12" s="3">
        <v>11</v>
      </c>
      <c r="E12" s="3">
        <f t="shared" si="1"/>
        <v>20</v>
      </c>
      <c r="F12" s="3"/>
      <c r="G12" s="3">
        <v>1</v>
      </c>
      <c r="H12" s="5">
        <f t="shared" si="2"/>
        <v>20</v>
      </c>
      <c r="I12" s="3" t="s">
        <v>21</v>
      </c>
      <c r="J12" s="3">
        <v>21</v>
      </c>
      <c r="K12" s="3">
        <v>20</v>
      </c>
      <c r="L12" s="3">
        <f t="shared" si="0"/>
        <v>0</v>
      </c>
      <c r="M12" s="6" t="s">
        <v>29</v>
      </c>
    </row>
    <row r="13" spans="1:13" ht="28.5" customHeight="1">
      <c r="A13" s="3">
        <v>8</v>
      </c>
      <c r="B13" s="4" t="s">
        <v>14</v>
      </c>
      <c r="C13" s="3">
        <v>9</v>
      </c>
      <c r="D13" s="3">
        <v>10</v>
      </c>
      <c r="E13" s="3">
        <f t="shared" si="1"/>
        <v>19</v>
      </c>
      <c r="F13" s="3">
        <v>1</v>
      </c>
      <c r="G13" s="3"/>
      <c r="H13" s="5">
        <f t="shared" si="2"/>
        <v>20</v>
      </c>
      <c r="I13" s="3" t="s">
        <v>21</v>
      </c>
      <c r="J13" s="3">
        <v>21</v>
      </c>
      <c r="K13" s="3">
        <v>20</v>
      </c>
      <c r="L13" s="3">
        <f t="shared" si="0"/>
        <v>-1</v>
      </c>
      <c r="M13" s="6" t="s">
        <v>27</v>
      </c>
    </row>
    <row r="14" spans="1:13" ht="43.5" customHeight="1">
      <c r="A14" s="3">
        <v>9</v>
      </c>
      <c r="B14" s="4" t="s">
        <v>15</v>
      </c>
      <c r="C14" s="3">
        <v>10</v>
      </c>
      <c r="D14" s="3">
        <v>11</v>
      </c>
      <c r="E14" s="3">
        <f t="shared" si="1"/>
        <v>21</v>
      </c>
      <c r="F14" s="3">
        <v>1</v>
      </c>
      <c r="G14" s="3"/>
      <c r="H14" s="5">
        <f t="shared" si="2"/>
        <v>22</v>
      </c>
      <c r="I14" s="3" t="s">
        <v>20</v>
      </c>
      <c r="J14" s="3">
        <v>23</v>
      </c>
      <c r="K14" s="3">
        <v>22</v>
      </c>
      <c r="L14" s="3">
        <f t="shared" si="0"/>
        <v>-1</v>
      </c>
      <c r="M14" s="6" t="s">
        <v>37</v>
      </c>
    </row>
    <row r="15" spans="1:13" ht="28.5" customHeight="1">
      <c r="A15" s="3">
        <v>10</v>
      </c>
      <c r="B15" s="4" t="s">
        <v>16</v>
      </c>
      <c r="C15" s="3">
        <v>11</v>
      </c>
      <c r="D15" s="3">
        <v>12</v>
      </c>
      <c r="E15" s="3">
        <f t="shared" si="1"/>
        <v>23</v>
      </c>
      <c r="F15" s="3"/>
      <c r="G15" s="3"/>
      <c r="H15" s="5">
        <f t="shared" si="2"/>
        <v>23</v>
      </c>
      <c r="I15" s="3" t="s">
        <v>21</v>
      </c>
      <c r="J15" s="3">
        <v>21</v>
      </c>
      <c r="K15" s="3">
        <v>21</v>
      </c>
      <c r="L15" s="3">
        <f t="shared" si="0"/>
        <v>2</v>
      </c>
      <c r="M15" s="6"/>
    </row>
    <row r="16" spans="1:13" ht="28.5" customHeight="1">
      <c r="A16" s="3">
        <v>11</v>
      </c>
      <c r="B16" s="4" t="s">
        <v>17</v>
      </c>
      <c r="C16" s="3">
        <v>10</v>
      </c>
      <c r="D16" s="3">
        <v>12</v>
      </c>
      <c r="E16" s="3">
        <f t="shared" si="1"/>
        <v>22</v>
      </c>
      <c r="F16" s="3"/>
      <c r="G16" s="3"/>
      <c r="H16" s="5">
        <f t="shared" si="2"/>
        <v>22</v>
      </c>
      <c r="I16" s="3" t="s">
        <v>21</v>
      </c>
      <c r="J16" s="3">
        <v>21</v>
      </c>
      <c r="K16" s="3">
        <v>21</v>
      </c>
      <c r="L16" s="3">
        <f t="shared" si="0"/>
        <v>1</v>
      </c>
      <c r="M16" s="6" t="s">
        <v>30</v>
      </c>
    </row>
    <row r="17" spans="1:13" ht="28.5" customHeight="1">
      <c r="A17" s="3">
        <v>12</v>
      </c>
      <c r="B17" s="4" t="s">
        <v>18</v>
      </c>
      <c r="C17" s="3">
        <v>11</v>
      </c>
      <c r="D17" s="3">
        <v>10</v>
      </c>
      <c r="E17" s="3">
        <f t="shared" si="1"/>
        <v>21</v>
      </c>
      <c r="F17" s="3">
        <v>1</v>
      </c>
      <c r="G17" s="3"/>
      <c r="H17" s="5">
        <f t="shared" si="2"/>
        <v>22</v>
      </c>
      <c r="I17" s="3" t="s">
        <v>20</v>
      </c>
      <c r="J17" s="3">
        <v>23</v>
      </c>
      <c r="K17" s="3">
        <v>22</v>
      </c>
      <c r="L17" s="3">
        <f t="shared" si="0"/>
        <v>-1</v>
      </c>
      <c r="M17" s="6" t="s">
        <v>28</v>
      </c>
    </row>
    <row r="18" spans="1:13" ht="28.5" customHeight="1">
      <c r="A18" s="4"/>
      <c r="B18" s="7" t="s">
        <v>22</v>
      </c>
      <c r="C18" s="8">
        <f>SUM(C6:C17)</f>
        <v>118</v>
      </c>
      <c r="D18" s="8">
        <f>SUM(D6:D17)</f>
        <v>135</v>
      </c>
      <c r="E18" s="9">
        <f t="shared" si="1"/>
        <v>253</v>
      </c>
      <c r="F18" s="8">
        <f>SUM(F5:F17)</f>
        <v>5</v>
      </c>
      <c r="G18" s="9">
        <v>3</v>
      </c>
      <c r="H18" s="15">
        <f t="shared" si="2"/>
        <v>258</v>
      </c>
      <c r="I18" s="8"/>
      <c r="J18" s="8">
        <v>258</v>
      </c>
      <c r="K18" s="8">
        <f>SUM(K6:K17)</f>
        <v>250</v>
      </c>
      <c r="L18" s="9">
        <f t="shared" si="0"/>
        <v>3</v>
      </c>
      <c r="M18" s="8"/>
    </row>
    <row r="19" spans="1:13" ht="12" customHeight="1">
      <c r="A19" s="10"/>
      <c r="B19" s="11"/>
      <c r="C19" s="12"/>
      <c r="D19" s="12"/>
      <c r="E19" s="13"/>
      <c r="F19" s="12"/>
      <c r="G19" s="13"/>
      <c r="H19" s="13"/>
      <c r="I19" s="12"/>
      <c r="J19" s="12"/>
      <c r="K19" s="12"/>
      <c r="L19" s="14"/>
      <c r="M19" s="12"/>
    </row>
  </sheetData>
  <sheetProtection/>
  <mergeCells count="13">
    <mergeCell ref="L4:L5"/>
    <mergeCell ref="C4:E4"/>
    <mergeCell ref="G4:G5"/>
    <mergeCell ref="F4:F5"/>
    <mergeCell ref="H4:H5"/>
    <mergeCell ref="J4:J5"/>
    <mergeCell ref="A1:M1"/>
    <mergeCell ref="A2:M2"/>
    <mergeCell ref="B4:B5"/>
    <mergeCell ref="A4:A5"/>
    <mergeCell ref="I4:I5"/>
    <mergeCell ref="M4:M5"/>
    <mergeCell ref="K4:K5"/>
  </mergeCells>
  <printOptions/>
  <pageMargins left="0.5" right="0.25" top="0.5" bottom="0.5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VNN.R9</cp:lastModifiedBy>
  <cp:lastPrinted>2019-11-01T08:04:41Z</cp:lastPrinted>
  <dcterms:created xsi:type="dcterms:W3CDTF">2019-07-14T02:11:37Z</dcterms:created>
  <dcterms:modified xsi:type="dcterms:W3CDTF">2019-11-01T09:14:33Z</dcterms:modified>
  <cp:category/>
  <cp:version/>
  <cp:contentType/>
  <cp:contentStatus/>
</cp:coreProperties>
</file>